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Volumes/ARTISET/3_Leistungen-Angebot/3.7_Gesundheit und Prävention/Coronavirus/"/>
    </mc:Choice>
  </mc:AlternateContent>
  <xr:revisionPtr revIDLastSave="0" documentId="13_ncr:1_{85FA90B5-CD5E-6F40-869C-7F8733E26D90}" xr6:coauthVersionLast="47" xr6:coauthVersionMax="47" xr10:uidLastSave="{00000000-0000-0000-0000-000000000000}"/>
  <bookViews>
    <workbookView xWindow="1300" yWindow="760" windowWidth="28940" windowHeight="17940" xr2:uid="{00000000-000D-0000-FFFF-FFFF00000000}"/>
  </bookViews>
  <sheets>
    <sheet name="Erfassung" sheetId="1" r:id="rId1"/>
    <sheet name="Auswertung" sheetId="2" r:id="rId2"/>
    <sheet name="Tabelle1" sheetId="3" state="hidden" r:id="rId3"/>
  </sheets>
  <definedNames>
    <definedName name="_xlnm.Print_Area" localSheetId="0">Erfassung!$A$1:$M$22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D3" i="2"/>
  <c r="A3" i="2"/>
  <c r="I3" i="2"/>
  <c r="H3" i="2"/>
  <c r="E3" i="2" l="1"/>
  <c r="F3" i="2"/>
  <c r="C3" i="2"/>
  <c r="B3" i="2"/>
</calcChain>
</file>

<file path=xl/sharedStrings.xml><?xml version="1.0" encoding="utf-8"?>
<sst xmlns="http://schemas.openxmlformats.org/spreadsheetml/2006/main" count="39" uniqueCount="32">
  <si>
    <t>Komplikationen:</t>
  </si>
  <si>
    <t>Bemerkungen:</t>
  </si>
  <si>
    <t>Heim / Institution</t>
  </si>
  <si>
    <t>Standort</t>
  </si>
  <si>
    <t>Datum</t>
  </si>
  <si>
    <t>Impfverantwortliche*r</t>
  </si>
  <si>
    <t>Name</t>
  </si>
  <si>
    <t xml:space="preserve">Telefon </t>
  </si>
  <si>
    <t>Mail</t>
  </si>
  <si>
    <t>Bestelldatum</t>
  </si>
  <si>
    <t>Lieferdatum</t>
  </si>
  <si>
    <t>Impfdatum</t>
  </si>
  <si>
    <t>Impftag</t>
  </si>
  <si>
    <t>Institution</t>
  </si>
  <si>
    <t>Ort</t>
  </si>
  <si>
    <t>Bewohner</t>
  </si>
  <si>
    <t>Impfstoff</t>
  </si>
  <si>
    <t>Comirnaty® - Pfizer/BioNTech</t>
  </si>
  <si>
    <t>Moderna - Covid-19-Vakzin</t>
  </si>
  <si>
    <t xml:space="preserve">Bitte die gelb und/oder rot hinterlegten Felder nach Abschluss der Impfaktion ausfüllen und senden an: </t>
  </si>
  <si>
    <t>Impfstoff 1</t>
  </si>
  <si>
    <t>Impfstoff 2</t>
  </si>
  <si>
    <t>kontakt@artiset-zh.ch</t>
  </si>
  <si>
    <t>Meldung Impfdaten (Herbst 2023) an die Arbeitsgruppe</t>
  </si>
  <si>
    <t xml:space="preserve">Comirnaty® Omicron XBB.1.5 (Pfizer) </t>
  </si>
  <si>
    <t>Spikevax® XBB.1.5 (Moderna)</t>
  </si>
  <si>
    <t>Bestellte Menge Impfstoff 
(Anzahl Impfungen pro Impfstoff)</t>
  </si>
  <si>
    <t>Anzahl Impfungen 
am Impftermin</t>
  </si>
  <si>
    <t>Anzahl effektiv durchgeführte Impfungen
(Bewohner*innen bzw. Personen 
gemäss Empfehlung EKIF)</t>
  </si>
  <si>
    <t>bestellte Dosen</t>
  </si>
  <si>
    <t>Bestellte Impfstoffmenge für Anzahl Impfungen (Dosen)</t>
  </si>
  <si>
    <t>Impfungen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</si>
</sst>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Frutiger LT 55 Roman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Frutiger LT 55 Roman"/>
      <family val="2"/>
    </font>
    <font>
      <u/>
      <sz val="11"/>
      <color theme="10"/>
      <name val="Frutiger LT 55 Roman"/>
      <family val="2"/>
    </font>
    <font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6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</cellStyleXfs>
  <cellXfs count="109">
    <xf numFmtId="0" fontId="0" fillId="0" borderId="0" xfId="0"/>
    <xf numFmtId="0" fontId="10" fillId="0" borderId="0" xfId="0" applyFont="1"/>
    <xf numFmtId="0" fontId="1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0" fontId="3" fillId="0" borderId="0" xfId="3"/>
    <xf numFmtId="0" fontId="10" fillId="0" borderId="0" xfId="0" applyFont="1" applyAlignment="1">
      <alignment horizontal="center" vertical="center"/>
    </xf>
    <xf numFmtId="0" fontId="11" fillId="0" borderId="0" xfId="2" applyFont="1" applyProtection="1"/>
    <xf numFmtId="0" fontId="10" fillId="0" borderId="0" xfId="0" applyFont="1" applyAlignment="1">
      <alignment horizontal="left" vertical="center" wrapText="1"/>
    </xf>
    <xf numFmtId="9" fontId="10" fillId="0" borderId="0" xfId="1" applyFont="1" applyProtection="1"/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6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2" fillId="6" borderId="16" xfId="0" applyFont="1" applyFill="1" applyBorder="1" applyAlignment="1">
      <alignment horizontal="left" vertical="center" wrapText="1"/>
    </xf>
    <xf numFmtId="0" fontId="12" fillId="6" borderId="27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2" xfId="0" quotePrefix="1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10" fillId="2" borderId="23" xfId="0" applyFont="1" applyFill="1" applyBorder="1" applyAlignment="1" applyProtection="1">
      <alignment horizontal="left" vertical="center"/>
      <protection locked="0"/>
    </xf>
    <xf numFmtId="0" fontId="10" fillId="2" borderId="3" xfId="0" quotePrefix="1" applyFont="1" applyFill="1" applyBorder="1" applyAlignment="1" applyProtection="1">
      <alignment horizontal="left" vertical="center"/>
      <protection locked="0"/>
    </xf>
    <xf numFmtId="0" fontId="10" fillId="2" borderId="24" xfId="0" quotePrefix="1" applyFont="1" applyFill="1" applyBorder="1" applyAlignment="1" applyProtection="1">
      <alignment horizontal="left" vertical="center"/>
      <protection locked="0"/>
    </xf>
    <xf numFmtId="0" fontId="10" fillId="2" borderId="23" xfId="0" quotePrefix="1" applyFont="1" applyFill="1" applyBorder="1" applyAlignment="1" applyProtection="1">
      <alignment horizontal="left" vertical="center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14" fontId="10" fillId="2" borderId="3" xfId="0" applyNumberFormat="1" applyFont="1" applyFill="1" applyBorder="1" applyAlignment="1" applyProtection="1">
      <alignment horizontal="left" vertical="center"/>
      <protection locked="0"/>
    </xf>
    <xf numFmtId="14" fontId="10" fillId="2" borderId="24" xfId="0" applyNumberFormat="1" applyFont="1" applyFill="1" applyBorder="1" applyAlignment="1" applyProtection="1">
      <alignment horizontal="left" vertical="center"/>
      <protection locked="0"/>
    </xf>
    <xf numFmtId="14" fontId="10" fillId="2" borderId="23" xfId="0" applyNumberFormat="1" applyFont="1" applyFill="1" applyBorder="1" applyAlignment="1" applyProtection="1">
      <alignment horizontal="left" vertical="center"/>
      <protection locked="0"/>
    </xf>
    <xf numFmtId="14" fontId="10" fillId="2" borderId="3" xfId="0" applyNumberFormat="1" applyFont="1" applyFill="1" applyBorder="1" applyAlignment="1" applyProtection="1">
      <alignment horizontal="left"/>
      <protection locked="0"/>
    </xf>
    <xf numFmtId="0" fontId="10" fillId="2" borderId="24" xfId="0" applyFont="1" applyFill="1" applyBorder="1" applyAlignment="1" applyProtection="1">
      <alignment horizontal="left"/>
      <protection locked="0"/>
    </xf>
    <xf numFmtId="0" fontId="10" fillId="2" borderId="23" xfId="0" applyFont="1" applyFill="1" applyBorder="1" applyAlignment="1" applyProtection="1">
      <alignment horizontal="left"/>
      <protection locked="0"/>
    </xf>
    <xf numFmtId="0" fontId="10" fillId="4" borderId="14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7" borderId="25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4" fillId="5" borderId="18" xfId="0" applyFont="1" applyFill="1" applyBorder="1" applyAlignment="1">
      <alignment horizontal="left" vertical="center"/>
    </xf>
    <xf numFmtId="0" fontId="14" fillId="5" borderId="19" xfId="0" applyFont="1" applyFill="1" applyBorder="1" applyAlignment="1">
      <alignment horizontal="left" vertical="center"/>
    </xf>
    <xf numFmtId="0" fontId="14" fillId="5" borderId="20" xfId="0" applyFont="1" applyFill="1" applyBorder="1" applyAlignment="1">
      <alignment horizontal="left" vertical="center"/>
    </xf>
    <xf numFmtId="0" fontId="15" fillId="5" borderId="8" xfId="2" applyFont="1" applyFill="1" applyBorder="1" applyAlignment="1" applyProtection="1">
      <alignment horizontal="center" vertical="center"/>
    </xf>
    <xf numFmtId="0" fontId="15" fillId="5" borderId="17" xfId="2" applyFont="1" applyFill="1" applyBorder="1" applyAlignment="1" applyProtection="1">
      <alignment horizontal="center" vertical="center"/>
    </xf>
    <xf numFmtId="0" fontId="15" fillId="5" borderId="10" xfId="2" applyFont="1" applyFill="1" applyBorder="1" applyAlignment="1" applyProtection="1">
      <alignment horizontal="center" vertical="center"/>
    </xf>
    <xf numFmtId="0" fontId="15" fillId="5" borderId="6" xfId="2" applyFont="1" applyFill="1" applyBorder="1" applyAlignment="1" applyProtection="1">
      <alignment horizontal="center" vertical="center"/>
    </xf>
    <xf numFmtId="0" fontId="12" fillId="6" borderId="3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left" vertical="center"/>
    </xf>
    <xf numFmtId="0" fontId="9" fillId="5" borderId="21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4" fontId="10" fillId="2" borderId="2" xfId="0" applyNumberFormat="1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>
      <alignment horizontal="left" vertical="center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4">
    <cellStyle name="Link" xfId="2" builtinId="8"/>
    <cellStyle name="Prozent" xfId="1" builtinId="5"/>
    <cellStyle name="Standard" xfId="0" builtinId="0"/>
    <cellStyle name="Standard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uraviva-zh.ch?subject=Meldung%20Impfdaten%20(inkl.%20Auffrischimpfungen)%20an%20A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7" tint="0.59999389629810485"/>
    <pageSetUpPr fitToPage="1"/>
  </sheetPr>
  <dimension ref="A1:K22"/>
  <sheetViews>
    <sheetView tabSelected="1" workbookViewId="0">
      <selection activeCell="B5" sqref="B5:I5"/>
    </sheetView>
  </sheetViews>
  <sheetFormatPr baseColWidth="10" defaultColWidth="10.83203125" defaultRowHeight="19"/>
  <cols>
    <col min="1" max="1" width="55.83203125" style="1" customWidth="1"/>
    <col min="2" max="9" width="15.83203125" style="1" customWidth="1"/>
    <col min="10" max="16384" width="10.83203125" style="1"/>
  </cols>
  <sheetData>
    <row r="1" spans="1:11" s="18" customFormat="1" ht="40" customHeight="1">
      <c r="A1" s="76" t="s">
        <v>23</v>
      </c>
      <c r="B1" s="77"/>
      <c r="C1" s="77"/>
      <c r="D1" s="77"/>
      <c r="E1" s="77"/>
      <c r="F1" s="77"/>
      <c r="G1" s="77"/>
      <c r="H1" s="77"/>
      <c r="I1" s="78"/>
      <c r="J1" s="17"/>
      <c r="K1" s="17"/>
    </row>
    <row r="2" spans="1:11" ht="24" customHeight="1">
      <c r="A2" s="86" t="s">
        <v>19</v>
      </c>
      <c r="B2" s="87"/>
      <c r="C2" s="87"/>
      <c r="D2" s="28"/>
      <c r="E2" s="79" t="s">
        <v>22</v>
      </c>
      <c r="F2" s="79"/>
      <c r="G2" s="79"/>
      <c r="H2" s="79"/>
      <c r="I2" s="80"/>
    </row>
    <row r="3" spans="1:11" ht="24" customHeight="1" thickBot="1">
      <c r="A3" s="88"/>
      <c r="B3" s="89"/>
      <c r="C3" s="89"/>
      <c r="D3" s="29"/>
      <c r="E3" s="81"/>
      <c r="F3" s="81"/>
      <c r="G3" s="81"/>
      <c r="H3" s="81"/>
      <c r="I3" s="82"/>
    </row>
    <row r="4" spans="1:11" ht="24" customHeight="1">
      <c r="A4" s="23"/>
      <c r="B4" s="14"/>
    </row>
    <row r="5" spans="1:11" ht="24" customHeight="1">
      <c r="A5" s="24" t="s">
        <v>2</v>
      </c>
      <c r="B5" s="42"/>
      <c r="C5" s="42"/>
      <c r="D5" s="42"/>
      <c r="E5" s="42"/>
      <c r="F5" s="42"/>
      <c r="G5" s="42"/>
      <c r="H5" s="42"/>
      <c r="I5" s="42"/>
      <c r="J5" s="19"/>
      <c r="K5" s="19"/>
    </row>
    <row r="6" spans="1:11" ht="24" customHeight="1">
      <c r="A6" s="24" t="s">
        <v>3</v>
      </c>
      <c r="B6" s="42"/>
      <c r="C6" s="42"/>
      <c r="D6" s="42"/>
      <c r="E6" s="42"/>
      <c r="F6" s="42"/>
      <c r="G6" s="42"/>
      <c r="H6" s="42"/>
      <c r="I6" s="42"/>
      <c r="J6" s="19"/>
      <c r="K6" s="19"/>
    </row>
    <row r="7" spans="1:11" ht="24" customHeight="1">
      <c r="A7" s="2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4" customHeight="1">
      <c r="A8" s="85" t="s">
        <v>5</v>
      </c>
      <c r="B8" s="50" t="s">
        <v>6</v>
      </c>
      <c r="C8" s="51"/>
      <c r="D8" s="52"/>
      <c r="E8" s="96" t="s">
        <v>7</v>
      </c>
      <c r="F8" s="96"/>
      <c r="G8" s="50" t="s">
        <v>8</v>
      </c>
      <c r="H8" s="51"/>
      <c r="I8" s="52"/>
    </row>
    <row r="9" spans="1:11" ht="24" customHeight="1">
      <c r="A9" s="85"/>
      <c r="B9" s="44"/>
      <c r="C9" s="45"/>
      <c r="D9" s="46"/>
      <c r="E9" s="43"/>
      <c r="F9" s="43"/>
      <c r="G9" s="47"/>
      <c r="H9" s="48"/>
      <c r="I9" s="49"/>
      <c r="J9" s="20"/>
      <c r="K9" s="20"/>
    </row>
    <row r="10" spans="1:11" ht="24" customHeight="1">
      <c r="A10" s="23"/>
      <c r="B10" s="14"/>
    </row>
    <row r="11" spans="1:11" ht="24" customHeight="1">
      <c r="A11" s="85" t="s">
        <v>4</v>
      </c>
      <c r="B11" s="50" t="s">
        <v>9</v>
      </c>
      <c r="C11" s="51"/>
      <c r="D11" s="52"/>
      <c r="E11" s="96" t="s">
        <v>10</v>
      </c>
      <c r="F11" s="96"/>
      <c r="G11" s="50" t="s">
        <v>11</v>
      </c>
      <c r="H11" s="51"/>
      <c r="I11" s="52"/>
    </row>
    <row r="12" spans="1:11" ht="24" customHeight="1">
      <c r="A12" s="85"/>
      <c r="B12" s="53"/>
      <c r="C12" s="54"/>
      <c r="D12" s="55"/>
      <c r="E12" s="94"/>
      <c r="F12" s="95"/>
      <c r="G12" s="56"/>
      <c r="H12" s="57"/>
      <c r="I12" s="58"/>
    </row>
    <row r="13" spans="1:11" ht="24" customHeight="1" thickBot="1">
      <c r="A13" s="26"/>
      <c r="B13" s="13"/>
    </row>
    <row r="14" spans="1:11" ht="24" customHeight="1">
      <c r="A14" s="27" t="s">
        <v>16</v>
      </c>
      <c r="B14" s="63" t="s">
        <v>24</v>
      </c>
      <c r="C14" s="64"/>
      <c r="D14" s="64"/>
      <c r="E14" s="65"/>
      <c r="F14" s="90" t="s">
        <v>25</v>
      </c>
      <c r="G14" s="91"/>
      <c r="H14" s="92"/>
      <c r="I14" s="93"/>
    </row>
    <row r="15" spans="1:11" ht="24" customHeight="1">
      <c r="A15" s="83" t="s">
        <v>26</v>
      </c>
      <c r="B15" s="101" t="s">
        <v>30</v>
      </c>
      <c r="C15" s="102"/>
      <c r="D15" s="103"/>
      <c r="E15" s="104"/>
      <c r="F15" s="59" t="s">
        <v>30</v>
      </c>
      <c r="G15" s="60"/>
      <c r="H15" s="61"/>
      <c r="I15" s="62"/>
    </row>
    <row r="16" spans="1:11" ht="24" customHeight="1">
      <c r="A16" s="84"/>
      <c r="B16" s="97">
        <v>0</v>
      </c>
      <c r="C16" s="98"/>
      <c r="D16" s="99"/>
      <c r="E16" s="100"/>
      <c r="F16" s="66">
        <v>0</v>
      </c>
      <c r="G16" s="67"/>
      <c r="H16" s="68"/>
      <c r="I16" s="69"/>
    </row>
    <row r="17" spans="1:11" ht="51" customHeight="1">
      <c r="A17" s="40" t="s">
        <v>28</v>
      </c>
      <c r="B17" s="70" t="s">
        <v>27</v>
      </c>
      <c r="C17" s="71"/>
      <c r="D17" s="71"/>
      <c r="E17" s="72"/>
      <c r="F17" s="34" t="s">
        <v>27</v>
      </c>
      <c r="G17" s="35"/>
      <c r="H17" s="35"/>
      <c r="I17" s="36"/>
    </row>
    <row r="18" spans="1:11" ht="24" customHeight="1">
      <c r="A18" s="41"/>
      <c r="B18" s="73">
        <v>0</v>
      </c>
      <c r="C18" s="74"/>
      <c r="D18" s="74"/>
      <c r="E18" s="75"/>
      <c r="F18" s="37">
        <v>0</v>
      </c>
      <c r="G18" s="38"/>
      <c r="H18" s="38"/>
      <c r="I18" s="39"/>
    </row>
    <row r="19" spans="1:11" ht="24" customHeight="1">
      <c r="A19" s="23"/>
      <c r="C19" s="16"/>
      <c r="D19" s="16"/>
    </row>
    <row r="20" spans="1:11" ht="72.5" customHeight="1">
      <c r="A20" s="24" t="s">
        <v>0</v>
      </c>
      <c r="B20" s="42"/>
      <c r="C20" s="42"/>
      <c r="D20" s="42"/>
      <c r="E20" s="42"/>
      <c r="F20" s="42"/>
      <c r="G20" s="42"/>
      <c r="H20" s="42"/>
      <c r="I20" s="42"/>
      <c r="J20" s="19"/>
      <c r="K20" s="19"/>
    </row>
    <row r="21" spans="1:11" ht="72.5" customHeight="1">
      <c r="A21" s="24" t="s">
        <v>1</v>
      </c>
      <c r="B21" s="42"/>
      <c r="C21" s="42"/>
      <c r="D21" s="42"/>
      <c r="E21" s="42"/>
      <c r="F21" s="42"/>
      <c r="G21" s="42"/>
      <c r="H21" s="42"/>
      <c r="I21" s="42"/>
      <c r="J21" s="19"/>
      <c r="K21" s="19"/>
    </row>
    <row r="22" spans="1:11">
      <c r="A22" s="2"/>
    </row>
  </sheetData>
  <sheetProtection algorithmName="SHA-512" hashValue="PE6J5OYNUPYcsbXRezeYBxtaBa3MiV7ZhhqKPfIcLieE9GnwpD6rBn4Wp2TSAOPAvnnegLY5AAd+X2Wi/L/yLg==" saltValue="kPtIdeEHHsrzYK2zYu5iag==" spinCount="100000" sheet="1" objects="1" scenarios="1" selectLockedCells="1"/>
  <mergeCells count="33">
    <mergeCell ref="A1:I1"/>
    <mergeCell ref="E2:I3"/>
    <mergeCell ref="A15:A16"/>
    <mergeCell ref="A8:A9"/>
    <mergeCell ref="B5:I5"/>
    <mergeCell ref="B6:I6"/>
    <mergeCell ref="A2:C3"/>
    <mergeCell ref="F14:I14"/>
    <mergeCell ref="E12:F12"/>
    <mergeCell ref="E11:F11"/>
    <mergeCell ref="A11:A12"/>
    <mergeCell ref="B16:E16"/>
    <mergeCell ref="B15:E15"/>
    <mergeCell ref="E8:F8"/>
    <mergeCell ref="B8:D8"/>
    <mergeCell ref="G8:I8"/>
    <mergeCell ref="F15:I15"/>
    <mergeCell ref="B14:E14"/>
    <mergeCell ref="F16:I16"/>
    <mergeCell ref="B17:E17"/>
    <mergeCell ref="B18:E18"/>
    <mergeCell ref="E9:F9"/>
    <mergeCell ref="B9:D9"/>
    <mergeCell ref="G9:I9"/>
    <mergeCell ref="B11:D11"/>
    <mergeCell ref="B12:D12"/>
    <mergeCell ref="G11:I11"/>
    <mergeCell ref="G12:I12"/>
    <mergeCell ref="F17:I17"/>
    <mergeCell ref="F18:I18"/>
    <mergeCell ref="A17:A18"/>
    <mergeCell ref="B20:I20"/>
    <mergeCell ref="B21:I21"/>
  </mergeCells>
  <hyperlinks>
    <hyperlink ref="E2:I3" r:id="rId1" display="info@curaviva-zh.ch" xr:uid="{6B9E153F-8CB8-AF47-A329-801A880CB6D7}"/>
  </hyperlinks>
  <pageMargins left="0.70866141732283472" right="0.70866141732283472" top="0.78740157480314965" bottom="0.78740157480314965" header="0.31496062992125984" footer="0.31496062992125984"/>
  <pageSetup paperSize="9" scale="6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I6"/>
  <sheetViews>
    <sheetView workbookViewId="0">
      <selection activeCell="B3" sqref="B3"/>
    </sheetView>
  </sheetViews>
  <sheetFormatPr baseColWidth="10" defaultColWidth="10.83203125" defaultRowHeight="16"/>
  <cols>
    <col min="1" max="1" width="10.83203125" style="3"/>
    <col min="2" max="2" width="39.1640625" style="3" bestFit="1" customWidth="1"/>
    <col min="3" max="3" width="13.1640625" style="3" customWidth="1"/>
    <col min="4" max="4" width="32.1640625" style="3" bestFit="1" customWidth="1"/>
    <col min="5" max="5" width="8.33203125" style="3" bestFit="1" customWidth="1"/>
    <col min="6" max="6" width="10" style="3" bestFit="1" customWidth="1"/>
    <col min="7" max="7" width="25.5" style="3" bestFit="1" customWidth="1"/>
    <col min="8" max="16384" width="10.83203125" style="3"/>
  </cols>
  <sheetData>
    <row r="1" spans="1:9" ht="17" thickBot="1">
      <c r="D1" s="105" t="s">
        <v>20</v>
      </c>
      <c r="E1" s="106"/>
      <c r="F1" s="31" t="s">
        <v>31</v>
      </c>
      <c r="G1" s="107" t="s">
        <v>21</v>
      </c>
      <c r="H1" s="108"/>
      <c r="I1" s="32" t="s">
        <v>31</v>
      </c>
    </row>
    <row r="2" spans="1:9" s="4" customFormat="1" ht="35" thickBot="1">
      <c r="A2" s="7" t="s">
        <v>12</v>
      </c>
      <c r="B2" s="5" t="s">
        <v>13</v>
      </c>
      <c r="C2" s="6" t="s">
        <v>14</v>
      </c>
      <c r="D2" s="21" t="s">
        <v>16</v>
      </c>
      <c r="E2" s="30" t="s">
        <v>29</v>
      </c>
      <c r="F2" s="11" t="s">
        <v>15</v>
      </c>
      <c r="G2" s="21" t="s">
        <v>16</v>
      </c>
      <c r="H2" s="30" t="s">
        <v>29</v>
      </c>
      <c r="I2" s="33" t="s">
        <v>15</v>
      </c>
    </row>
    <row r="3" spans="1:9" s="9" customFormat="1">
      <c r="A3" s="8">
        <f>Erfassung!G12</f>
        <v>0</v>
      </c>
      <c r="B3" s="9">
        <f>Erfassung!B5</f>
        <v>0</v>
      </c>
      <c r="C3" s="9">
        <f>Erfassung!B6</f>
        <v>0</v>
      </c>
      <c r="D3" s="22" t="str">
        <f>Erfassung!B14</f>
        <v xml:space="preserve">Comirnaty® Omicron XBB.1.5 (Pfizer) </v>
      </c>
      <c r="E3" s="9">
        <f>Erfassung!B16</f>
        <v>0</v>
      </c>
      <c r="F3" s="9">
        <f>Erfassung!B18</f>
        <v>0</v>
      </c>
      <c r="G3" s="22" t="str">
        <f>Erfassung!F14</f>
        <v>Spikevax® XBB.1.5 (Moderna)</v>
      </c>
      <c r="H3" s="9">
        <f>Erfassung!F16</f>
        <v>0</v>
      </c>
      <c r="I3" s="9">
        <f>Erfassung!F18</f>
        <v>0</v>
      </c>
    </row>
    <row r="4" spans="1:9">
      <c r="A4" s="10"/>
    </row>
    <row r="5" spans="1:9">
      <c r="A5" s="10"/>
    </row>
    <row r="6" spans="1:9">
      <c r="A6" s="10"/>
    </row>
  </sheetData>
  <sheetProtection algorithmName="SHA-512" hashValue="TiQM2T5bNx2tqwEHEOdxpxLTeCt55SkJLCMftZdfHVfpRG1RYCX3FsR1RnAafakMwrigHnWlzSUuznyVjLFJ4Q==" saltValue="xqWcuBYxsU56ImbJki1R7g==" spinCount="100000" sheet="1" objects="1" scenarios="1"/>
  <mergeCells count="2">
    <mergeCell ref="D1:E1"/>
    <mergeCell ref="G1:H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ColWidth="11" defaultRowHeight="14"/>
  <cols>
    <col min="1" max="1" width="25.6640625" style="12" bestFit="1" customWidth="1"/>
    <col min="2" max="16384" width="11" style="12"/>
  </cols>
  <sheetData>
    <row r="1" spans="1:1">
      <c r="A1" s="12" t="s">
        <v>17</v>
      </c>
    </row>
    <row r="2" spans="1:1">
      <c r="A2" s="12" t="s">
        <v>18</v>
      </c>
    </row>
  </sheetData>
  <sheetProtection algorithmName="SHA-512" hashValue="gHtO8VbKp9cw52+bO+xElMIpU7NBzdRPwPmKi1NKHDgcUaLITnsKuD+5Y7qUyVLlV+OymjJR07oAWgbfO99E5Q==" saltValue="McTVlMPlKAo27BWT8665LQ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375F961FD18B4AB9C0F40000C8B5C9" ma:contentTypeVersion="12" ma:contentTypeDescription="Ein neues Dokument erstellen." ma:contentTypeScope="" ma:versionID="43d70e444e56aa1b09ad26d5f2ba2c53">
  <xsd:schema xmlns:xsd="http://www.w3.org/2001/XMLSchema" xmlns:xs="http://www.w3.org/2001/XMLSchema" xmlns:p="http://schemas.microsoft.com/office/2006/metadata/properties" xmlns:ns2="f248ce15-80f5-4907-8fd6-3d75c4d2a5b9" xmlns:ns3="18516737-dacc-40ee-9f2b-11a4c7b51253" targetNamespace="http://schemas.microsoft.com/office/2006/metadata/properties" ma:root="true" ma:fieldsID="d46547fa3bef9a37d09ddd4a5cf5c3cd" ns2:_="" ns3:_="">
    <xsd:import namespace="f248ce15-80f5-4907-8fd6-3d75c4d2a5b9"/>
    <xsd:import namespace="18516737-dacc-40ee-9f2b-11a4c7b512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8ce15-80f5-4907-8fd6-3d75c4d2a5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16737-dacc-40ee-9f2b-11a4c7b512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9F2FA5-3F51-4C34-A0B4-ADD7E9711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48ce15-80f5-4907-8fd6-3d75c4d2a5b9"/>
    <ds:schemaRef ds:uri="18516737-dacc-40ee-9f2b-11a4c7b512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7E1864-1862-40C0-9C7F-418EB52C89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7FCF7C-C036-4AAE-BE18-8567BCBF040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f248ce15-80f5-4907-8fd6-3d75c4d2a5b9"/>
    <ds:schemaRef ds:uri="18516737-dacc-40ee-9f2b-11a4c7b5125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Erfassung</vt:lpstr>
      <vt:lpstr>Auswertung</vt:lpstr>
      <vt:lpstr>Tabelle1</vt:lpstr>
      <vt:lpstr>Erfassung!Druckbereich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Müller</dc:creator>
  <cp:lastModifiedBy>Urs Kupper</cp:lastModifiedBy>
  <cp:lastPrinted>2021-01-18T09:30:43Z</cp:lastPrinted>
  <dcterms:created xsi:type="dcterms:W3CDTF">2021-01-16T08:35:37Z</dcterms:created>
  <dcterms:modified xsi:type="dcterms:W3CDTF">2023-10-11T06:07:30Z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0x01010060375F961FD18B4AB9C0F40000C8B5C9</vt:lpwstr>
  </property>
</Properties>
</file>